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ednesday" sheetId="1" r:id="rId4"/>
  </sheets>
  <definedNames>
    <definedName hidden="1" localSheetId="0" name="_xlnm._FilterDatabase">Wednesday!$A$23:$F$33</definedName>
  </definedNames>
  <calcPr/>
  <extLst>
    <ext uri="GoogleSheetsCustomDataVersion2">
      <go:sheetsCustomData xmlns:go="http://customooxmlschemas.google.com/" r:id="rId5" roundtripDataChecksum="D0FfFHRXzYerIyv4mpixEhPTca2b3rlZU6NLYwk7brg="/>
    </ext>
  </extLst>
</workbook>
</file>

<file path=xl/sharedStrings.xml><?xml version="1.0" encoding="utf-8"?>
<sst xmlns="http://schemas.openxmlformats.org/spreadsheetml/2006/main" count="63" uniqueCount="54">
  <si>
    <t>Standings: Mens Wednesday Night League - Fall (Perinton)
Last Updated - 9-11-2025</t>
  </si>
  <si>
    <t>W</t>
  </si>
  <si>
    <t>L</t>
  </si>
  <si>
    <t>T</t>
  </si>
  <si>
    <t>PCT</t>
  </si>
  <si>
    <t>GB</t>
  </si>
  <si>
    <t>RS</t>
  </si>
  <si>
    <t>RA</t>
  </si>
  <si>
    <t>DIFF</t>
  </si>
  <si>
    <t>STRK</t>
  </si>
  <si>
    <t>East Ridge Family Restaurant</t>
  </si>
  <si>
    <t>-</t>
  </si>
  <si>
    <t>W2</t>
  </si>
  <si>
    <t>Old and In the Way</t>
  </si>
  <si>
    <t>W4</t>
  </si>
  <si>
    <t>Bad News BEERS</t>
  </si>
  <si>
    <t>Bad News Bears</t>
  </si>
  <si>
    <t>L1</t>
  </si>
  <si>
    <t>NIM</t>
  </si>
  <si>
    <t>L3</t>
  </si>
  <si>
    <t>Blitz Bar</t>
  </si>
  <si>
    <t>L2</t>
  </si>
  <si>
    <t>*1st tiebreaker is head-to-head, 2nd is overall run differential (RS-RA)**</t>
  </si>
  <si>
    <t>Date</t>
  </si>
  <si>
    <t>Time</t>
  </si>
  <si>
    <t>Home Team</t>
  </si>
  <si>
    <t>Away Team</t>
  </si>
  <si>
    <t>Field</t>
  </si>
  <si>
    <t>Old and In the Way - 6</t>
  </si>
  <si>
    <t>Bad News BEERS - 24</t>
  </si>
  <si>
    <t>Fellows Road 2</t>
  </si>
  <si>
    <t>Bad News BEERS - 14</t>
  </si>
  <si>
    <t>Old and In the Way - 15</t>
  </si>
  <si>
    <t>*Old and In the Way and Bad News BEERS have a doubleheader!</t>
  </si>
  <si>
    <t>Bad News BEERS - 19</t>
  </si>
  <si>
    <t>Blitz Bar - 9</t>
  </si>
  <si>
    <t>Kreag Road Field 2</t>
  </si>
  <si>
    <t>Blitz Bar - 6</t>
  </si>
  <si>
    <t>Old and In the Way - 19</t>
  </si>
  <si>
    <t>Bad News bears - 20</t>
  </si>
  <si>
    <t>NIM - 4</t>
  </si>
  <si>
    <t>Spring Lake Field 1</t>
  </si>
  <si>
    <t>East Ridge Family Restaurant - 12</t>
  </si>
  <si>
    <t>Bad New bears - 6</t>
  </si>
  <si>
    <t>*Bad News bears and Blitz Bar have doubleheaders!</t>
  </si>
  <si>
    <t>Old and In the Way - 29</t>
  </si>
  <si>
    <t>NIM - 9</t>
  </si>
  <si>
    <t>NIM - 5</t>
  </si>
  <si>
    <t>Old and In the Way - 21</t>
  </si>
  <si>
    <t>Bad News bears - 11</t>
  </si>
  <si>
    <t>Bad News BEERS - 12</t>
  </si>
  <si>
    <t>Blitz Bar - 16</t>
  </si>
  <si>
    <t>East Ridge Family Restaurant - 22</t>
  </si>
  <si>
    <t>*Old and In the Way and NIM have doubleheaders!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</si>
</sst>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00"/>
    <numFmt numFmtId="165" formatCode="ddd m/d/yyyy"/>
  </numFmts>
  <fonts count="20">
    <font>
      <sz val="11.0"/>
      <color rgb="FF000000"/>
      <name val="Calibri"/>
      <scheme val="minor"/>
    </font>
    <font>
      <sz val="11.0"/>
      <color rgb="FF000000"/>
      <name val="Calibri"/>
    </font>
    <font>
      <b/>
      <sz val="12.0"/>
      <color rgb="FF000000"/>
      <name val="Arial"/>
    </font>
    <font/>
    <font>
      <i/>
      <sz val="20.0"/>
      <color rgb="FF000000"/>
      <name val="Times New Roman"/>
    </font>
    <font>
      <sz val="12.0"/>
      <color rgb="FF000000"/>
      <name val="Calibri"/>
    </font>
    <font>
      <b/>
      <sz val="11.0"/>
      <color rgb="FF000000"/>
      <name val="Calibri"/>
    </font>
    <font>
      <sz val="12.0"/>
      <color rgb="FFFFFFFF"/>
      <name val="Calibri"/>
    </font>
    <font>
      <b/>
      <sz val="12.0"/>
      <color rgb="FF000000"/>
      <name val="Calibri"/>
    </font>
    <font>
      <b/>
      <u/>
      <sz val="12.0"/>
      <color rgb="FF0000FF"/>
      <name val="Calibri"/>
    </font>
    <font>
      <b/>
      <u/>
      <sz val="12.0"/>
      <color rgb="FF0000FF"/>
      <name val="Calibri"/>
    </font>
    <font>
      <b/>
      <sz val="12.0"/>
      <color theme="1"/>
      <name val="Calibri"/>
    </font>
    <font>
      <i/>
      <sz val="11.0"/>
      <color rgb="FF000000"/>
      <name val="Calibri"/>
    </font>
    <font>
      <i/>
      <sz val="9.0"/>
      <color rgb="FF000000"/>
      <name val="Calibri"/>
    </font>
    <font>
      <sz val="11.0"/>
      <color theme="1"/>
      <name val="Calibri"/>
    </font>
    <font>
      <b/>
      <sz val="11.0"/>
      <color theme="1"/>
      <name val="Calibri"/>
    </font>
    <font>
      <color theme="1"/>
      <name val="Arial"/>
    </font>
    <font>
      <i/>
      <sz val="11.0"/>
      <color rgb="FFFF0000"/>
      <name val="Calibri"/>
    </font>
    <font>
      <sz val="11.0"/>
      <color rgb="FFFF0000"/>
      <name val="Calibri"/>
    </font>
    <font>
      <color theme="1"/>
      <name val="Calibri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993300"/>
        <bgColor rgb="FF993300"/>
      </patternFill>
    </fill>
    <fill>
      <patternFill patternType="solid">
        <fgColor rgb="FFFFCC00"/>
        <bgColor rgb="FFFFCC00"/>
      </patternFill>
    </fill>
    <fill>
      <patternFill patternType="solid">
        <fgColor rgb="FF000000"/>
        <bgColor rgb="FF000000"/>
      </patternFill>
    </fill>
  </fills>
  <borders count="17">
    <border/>
    <border>
      <left/>
      <right/>
      <top/>
      <bottom/>
    </border>
    <border>
      <left/>
      <top/>
      <bottom/>
    </border>
    <border>
      <top/>
      <bottom/>
    </border>
    <border>
      <left/>
      <right/>
      <bottom/>
    </border>
    <border>
      <left style="thin">
        <color rgb="FF000000"/>
      </left>
      <right/>
      <top style="thin">
        <color rgb="FF000000"/>
      </top>
    </border>
    <border>
      <left/>
      <right/>
      <top style="thin">
        <color rgb="FF000000"/>
      </top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/>
      <top style="thin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2" numFmtId="0" xfId="0" applyAlignment="1" applyBorder="1" applyFont="1">
      <alignment horizontal="center" shrinkToFit="0" wrapText="1"/>
    </xf>
    <xf borderId="3" fillId="0" fontId="3" numFmtId="0" xfId="0" applyBorder="1" applyFont="1"/>
    <xf borderId="1" fillId="2" fontId="2" numFmtId="0" xfId="0" applyAlignment="1" applyBorder="1" applyFont="1">
      <alignment horizontal="center" shrinkToFit="0" wrapText="1"/>
    </xf>
    <xf borderId="1" fillId="2" fontId="1" numFmtId="0" xfId="0" applyAlignment="1" applyBorder="1" applyFont="1">
      <alignment shrinkToFit="0" wrapText="1"/>
    </xf>
    <xf borderId="0" fillId="0" fontId="4" numFmtId="0" xfId="0" applyAlignment="1" applyFont="1">
      <alignment horizontal="center"/>
    </xf>
    <xf borderId="0" fillId="0" fontId="1" numFmtId="0" xfId="0" applyFont="1"/>
    <xf borderId="0" fillId="0" fontId="5" numFmtId="0" xfId="0" applyFont="1"/>
    <xf borderId="0" fillId="0" fontId="6" numFmtId="0" xfId="0" applyFont="1"/>
    <xf borderId="2" fillId="3" fontId="7" numFmtId="0" xfId="0" applyAlignment="1" applyBorder="1" applyFill="1" applyFont="1">
      <alignment horizontal="center" readingOrder="0" shrinkToFit="0" vertical="center" wrapText="1"/>
    </xf>
    <xf borderId="0" fillId="0" fontId="8" numFmtId="0" xfId="0" applyFont="1"/>
    <xf borderId="0" fillId="0" fontId="9" numFmtId="0" xfId="0" applyAlignment="1" applyFont="1">
      <alignment horizontal="center" shrinkToFit="0" wrapText="1"/>
    </xf>
    <xf borderId="0" fillId="0" fontId="10" numFmtId="0" xfId="0" applyAlignment="1" applyFont="1">
      <alignment horizontal="center" shrinkToFit="0" vertical="center" wrapText="1"/>
    </xf>
    <xf borderId="0" fillId="2" fontId="11" numFmtId="0" xfId="0" applyAlignment="1" applyFont="1">
      <alignment horizontal="left" readingOrder="0" vertical="bottom"/>
    </xf>
    <xf borderId="0" fillId="0" fontId="5" numFmtId="0" xfId="0" applyAlignment="1" applyFont="1">
      <alignment horizontal="center" readingOrder="0" vertical="center"/>
    </xf>
    <xf borderId="0" fillId="0" fontId="5" numFmtId="0" xfId="0" applyAlignment="1" applyFont="1">
      <alignment horizontal="center" vertical="center"/>
    </xf>
    <xf borderId="0" fillId="0" fontId="5" numFmtId="164" xfId="0" applyAlignment="1" applyFont="1" applyNumberFormat="1">
      <alignment horizontal="center" vertical="center"/>
    </xf>
    <xf borderId="0" fillId="2" fontId="11" numFmtId="0" xfId="0" applyAlignment="1" applyFont="1">
      <alignment horizontal="left" vertical="bottom"/>
    </xf>
    <xf borderId="0" fillId="0" fontId="5" numFmtId="0" xfId="0" applyAlignment="1" applyFont="1">
      <alignment horizontal="center" readingOrder="0" shrinkToFit="0" wrapText="1"/>
    </xf>
    <xf borderId="0" fillId="0" fontId="5" numFmtId="0" xfId="0" applyAlignment="1" applyFont="1">
      <alignment horizontal="center" shrinkToFit="0" wrapText="1"/>
    </xf>
    <xf borderId="0" fillId="0" fontId="5" numFmtId="0" xfId="0" applyAlignment="1" applyFont="1">
      <alignment horizontal="center" readingOrder="0" shrinkToFit="0" vertical="center" wrapText="1"/>
    </xf>
    <xf borderId="4" fillId="2" fontId="8" numFmtId="0" xfId="0" applyAlignment="1" applyBorder="1" applyFont="1">
      <alignment horizontal="left" shrinkToFit="0" wrapText="1"/>
    </xf>
    <xf borderId="0" fillId="0" fontId="12" numFmtId="0" xfId="0" applyAlignment="1" applyFont="1">
      <alignment horizontal="center" vertical="center"/>
    </xf>
    <xf borderId="0" fillId="0" fontId="13" numFmtId="0" xfId="0" applyAlignment="1" applyFont="1">
      <alignment vertical="center"/>
    </xf>
    <xf borderId="5" fillId="4" fontId="8" numFmtId="0" xfId="0" applyAlignment="1" applyBorder="1" applyFill="1" applyFont="1">
      <alignment horizontal="center" shrinkToFit="0" wrapText="1"/>
    </xf>
    <xf borderId="6" fillId="4" fontId="8" numFmtId="0" xfId="0" applyAlignment="1" applyBorder="1" applyFont="1">
      <alignment horizontal="center" shrinkToFit="0" wrapText="1"/>
    </xf>
    <xf borderId="7" fillId="5" fontId="8" numFmtId="0" xfId="0" applyAlignment="1" applyBorder="1" applyFill="1" applyFont="1">
      <alignment horizontal="center" shrinkToFit="0" wrapText="1"/>
    </xf>
    <xf borderId="8" fillId="4" fontId="8" numFmtId="0" xfId="0" applyAlignment="1" applyBorder="1" applyFont="1">
      <alignment horizontal="center" shrinkToFit="0" wrapText="1"/>
    </xf>
    <xf borderId="9" fillId="2" fontId="14" numFmtId="165" xfId="0" applyAlignment="1" applyBorder="1" applyFont="1" applyNumberFormat="1">
      <alignment horizontal="center" shrinkToFit="0" vertical="bottom" wrapText="1"/>
    </xf>
    <xf borderId="10" fillId="2" fontId="14" numFmtId="18" xfId="0" applyAlignment="1" applyBorder="1" applyFont="1" applyNumberFormat="1">
      <alignment horizontal="center" shrinkToFit="0" vertical="bottom" wrapText="1"/>
    </xf>
    <xf borderId="10" fillId="0" fontId="14" numFmtId="0" xfId="0" applyBorder="1" applyFont="1"/>
    <xf borderId="10" fillId="0" fontId="15" numFmtId="0" xfId="0" applyAlignment="1" applyBorder="1" applyFont="1">
      <alignment horizontal="center" vertical="bottom"/>
    </xf>
    <xf borderId="10" fillId="0" fontId="15" numFmtId="0" xfId="0" applyBorder="1" applyFont="1"/>
    <xf borderId="11" fillId="0" fontId="14" numFmtId="0" xfId="0" applyAlignment="1" applyBorder="1" applyFont="1">
      <alignment vertical="bottom"/>
    </xf>
    <xf borderId="0" fillId="0" fontId="16" numFmtId="0" xfId="0" applyAlignment="1" applyFont="1">
      <alignment vertical="bottom"/>
    </xf>
    <xf borderId="12" fillId="2" fontId="14" numFmtId="165" xfId="0" applyAlignment="1" applyBorder="1" applyFont="1" applyNumberFormat="1">
      <alignment horizontal="center" shrinkToFit="0" vertical="bottom" wrapText="1"/>
    </xf>
    <xf borderId="0" fillId="2" fontId="14" numFmtId="18" xfId="0" applyAlignment="1" applyFont="1" applyNumberFormat="1">
      <alignment horizontal="center" shrinkToFit="0" vertical="bottom" wrapText="1"/>
    </xf>
    <xf borderId="0" fillId="0" fontId="14" numFmtId="0" xfId="0" applyAlignment="1" applyFont="1">
      <alignment vertical="bottom"/>
    </xf>
    <xf borderId="0" fillId="0" fontId="15" numFmtId="0" xfId="0" applyAlignment="1" applyFont="1">
      <alignment vertical="bottom"/>
    </xf>
    <xf borderId="13" fillId="0" fontId="14" numFmtId="0" xfId="0" applyAlignment="1" applyBorder="1" applyFont="1">
      <alignment vertical="bottom"/>
    </xf>
    <xf borderId="0" fillId="0" fontId="17" numFmtId="0" xfId="0" applyAlignment="1" applyFont="1">
      <alignment readingOrder="0" vertical="bottom"/>
    </xf>
    <xf borderId="10" fillId="2" fontId="18" numFmtId="18" xfId="0" applyAlignment="1" applyBorder="1" applyFont="1" applyNumberFormat="1">
      <alignment horizontal="center" shrinkToFit="0" vertical="bottom" wrapText="1"/>
    </xf>
    <xf borderId="10" fillId="2" fontId="15" numFmtId="0" xfId="0" applyAlignment="1" applyBorder="1" applyFont="1">
      <alignment readingOrder="0" vertical="bottom"/>
    </xf>
    <xf borderId="10" fillId="0" fontId="19" numFmtId="0" xfId="0" applyBorder="1" applyFont="1"/>
    <xf borderId="10" fillId="0" fontId="14" numFmtId="0" xfId="0" applyAlignment="1" applyBorder="1" applyFont="1">
      <alignment readingOrder="0" vertical="bottom"/>
    </xf>
    <xf borderId="11" fillId="0" fontId="14" numFmtId="0" xfId="0" applyAlignment="1" applyBorder="1" applyFont="1">
      <alignment vertical="bottom"/>
    </xf>
    <xf borderId="0" fillId="0" fontId="16" numFmtId="0" xfId="0" applyAlignment="1" applyFont="1">
      <alignment vertical="bottom"/>
    </xf>
    <xf borderId="0" fillId="2" fontId="18" numFmtId="18" xfId="0" applyAlignment="1" applyFont="1" applyNumberFormat="1">
      <alignment horizontal="center" shrinkToFit="0" vertical="bottom" wrapText="1"/>
    </xf>
    <xf borderId="0" fillId="0" fontId="14" numFmtId="0" xfId="0" applyAlignment="1" applyFont="1">
      <alignment readingOrder="0" vertical="bottom"/>
    </xf>
    <xf borderId="0" fillId="2" fontId="15" numFmtId="0" xfId="0" applyAlignment="1" applyFont="1">
      <alignment readingOrder="0" vertical="bottom"/>
    </xf>
    <xf borderId="13" fillId="0" fontId="14" numFmtId="0" xfId="0" applyAlignment="1" applyBorder="1" applyFont="1">
      <alignment vertical="bottom"/>
    </xf>
    <xf borderId="0" fillId="0" fontId="15" numFmtId="0" xfId="0" applyAlignment="1" applyFont="1">
      <alignment readingOrder="0" vertical="bottom"/>
    </xf>
    <xf borderId="0" fillId="2" fontId="14" numFmtId="0" xfId="0" applyAlignment="1" applyFont="1">
      <alignment readingOrder="0" vertical="bottom"/>
    </xf>
    <xf borderId="0" fillId="0" fontId="17" numFmtId="0" xfId="0" applyAlignment="1" applyFont="1">
      <alignment vertical="bottom"/>
    </xf>
    <xf borderId="10" fillId="0" fontId="15" numFmtId="0" xfId="0" applyAlignment="1" applyBorder="1" applyFont="1">
      <alignment readingOrder="0" vertical="bottom"/>
    </xf>
    <xf borderId="14" fillId="2" fontId="14" numFmtId="165" xfId="0" applyAlignment="1" applyBorder="1" applyFont="1" applyNumberFormat="1">
      <alignment horizontal="center" shrinkToFit="0" vertical="bottom" wrapText="1"/>
    </xf>
    <xf borderId="15" fillId="2" fontId="18" numFmtId="18" xfId="0" applyAlignment="1" applyBorder="1" applyFont="1" applyNumberFormat="1">
      <alignment horizontal="center" shrinkToFit="0" vertical="bottom" wrapText="1"/>
    </xf>
    <xf borderId="15" fillId="0" fontId="14" numFmtId="0" xfId="0" applyAlignment="1" applyBorder="1" applyFont="1">
      <alignment readingOrder="0" vertical="bottom"/>
    </xf>
    <xf borderId="15" fillId="0" fontId="19" numFmtId="0" xfId="0" applyBorder="1" applyFont="1"/>
    <xf borderId="15" fillId="0" fontId="15" numFmtId="0" xfId="0" applyAlignment="1" applyBorder="1" applyFont="1">
      <alignment readingOrder="0" vertical="bottom"/>
    </xf>
    <xf borderId="16" fillId="0" fontId="14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1133475</xdr:colOff>
      <xdr:row>0</xdr:row>
      <xdr:rowOff>190500</xdr:rowOff>
    </xdr:from>
    <xdr:ext cx="3095625" cy="20288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41.29"/>
    <col customWidth="1" min="2" max="2" width="12.71"/>
    <col customWidth="1" min="3" max="3" width="38.29"/>
    <col customWidth="1" min="4" max="4" width="3.29"/>
    <col customWidth="1" min="5" max="5" width="41.43"/>
    <col customWidth="1" min="6" max="6" width="25.0"/>
    <col customWidth="1" min="7" max="10" width="6.71"/>
    <col customWidth="1" min="11" max="11" width="9.14"/>
    <col customWidth="1" min="12" max="12" width="15.29"/>
    <col customWidth="1" min="13" max="15" width="9.14"/>
    <col customWidth="1" min="16" max="26" width="8.0"/>
  </cols>
  <sheetData>
    <row r="1" ht="15.75" customHeight="1">
      <c r="A1" s="1"/>
      <c r="B1" s="2"/>
      <c r="C1" s="3"/>
      <c r="D1" s="4"/>
      <c r="E1" s="2"/>
      <c r="F1" s="3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ht="15.75" customHeight="1">
      <c r="A2" s="1"/>
      <c r="B2" s="5"/>
      <c r="C2" s="5"/>
      <c r="D2" s="5"/>
      <c r="E2" s="5"/>
      <c r="F2" s="5"/>
      <c r="G2" s="2"/>
      <c r="H2" s="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ht="15.75" customHeight="1">
      <c r="A3" s="1"/>
      <c r="B3" s="5"/>
      <c r="C3" s="5"/>
      <c r="D3" s="5"/>
      <c r="E3" s="5"/>
      <c r="F3" s="5"/>
      <c r="G3" s="4"/>
      <c r="H3" s="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ht="26.25" customHeight="1">
      <c r="A4" s="1"/>
      <c r="B4" s="6"/>
      <c r="I4" s="7"/>
      <c r="J4" s="1"/>
      <c r="K4" s="1"/>
      <c r="L4" s="1"/>
      <c r="M4" s="7"/>
      <c r="N4" s="8"/>
      <c r="O4" s="7"/>
      <c r="P4" s="1"/>
      <c r="Q4" s="1"/>
      <c r="R4" s="1"/>
      <c r="S4" s="1"/>
      <c r="T4" s="1"/>
      <c r="U4" s="1"/>
    </row>
    <row r="5" ht="15.75" customHeight="1">
      <c r="A5" s="1"/>
      <c r="B5" s="5"/>
      <c r="C5" s="5"/>
      <c r="D5" s="5"/>
      <c r="E5" s="5"/>
      <c r="F5" s="5"/>
      <c r="G5" s="4"/>
      <c r="H5" s="4"/>
      <c r="I5" s="1"/>
      <c r="J5" s="1"/>
      <c r="K5" s="1"/>
      <c r="L5" s="1"/>
      <c r="M5" s="7"/>
      <c r="N5" s="8"/>
      <c r="O5" s="9"/>
      <c r="P5" s="1"/>
      <c r="Q5" s="1"/>
      <c r="R5" s="1"/>
      <c r="S5" s="1"/>
      <c r="T5" s="1"/>
      <c r="U5" s="1"/>
    </row>
    <row r="6" ht="15.75" customHeight="1">
      <c r="A6" s="1"/>
      <c r="B6" s="5"/>
      <c r="C6" s="5"/>
      <c r="D6" s="5"/>
      <c r="E6" s="5"/>
      <c r="F6" s="5"/>
      <c r="G6" s="4"/>
      <c r="H6" s="4"/>
      <c r="I6" s="1"/>
      <c r="J6" s="1"/>
      <c r="K6" s="1"/>
      <c r="L6" s="1"/>
      <c r="M6" s="7"/>
      <c r="N6" s="8"/>
      <c r="O6" s="9"/>
      <c r="P6" s="1"/>
      <c r="Q6" s="1"/>
      <c r="R6" s="1"/>
      <c r="S6" s="1"/>
      <c r="T6" s="1"/>
      <c r="U6" s="1"/>
    </row>
    <row r="7" ht="15.75" customHeight="1">
      <c r="A7" s="1"/>
      <c r="B7" s="5"/>
      <c r="C7" s="5"/>
      <c r="D7" s="5"/>
      <c r="E7" s="5"/>
      <c r="F7" s="5"/>
      <c r="G7" s="4"/>
      <c r="H7" s="4"/>
      <c r="I7" s="1"/>
      <c r="J7" s="1"/>
      <c r="K7" s="1"/>
      <c r="L7" s="1"/>
      <c r="M7" s="7"/>
      <c r="N7" s="8"/>
      <c r="O7" s="7"/>
      <c r="P7" s="1"/>
      <c r="Q7" s="1"/>
      <c r="R7" s="1"/>
      <c r="S7" s="1"/>
      <c r="T7" s="1"/>
      <c r="U7" s="1"/>
    </row>
    <row r="8" ht="15.75" customHeight="1">
      <c r="A8" s="1"/>
      <c r="B8" s="5"/>
      <c r="C8" s="5"/>
      <c r="D8" s="5"/>
      <c r="E8" s="5"/>
      <c r="F8" s="5"/>
      <c r="G8" s="4"/>
      <c r="H8" s="4"/>
      <c r="I8" s="1"/>
      <c r="J8" s="1"/>
      <c r="K8" s="1"/>
      <c r="L8" s="1"/>
      <c r="M8" s="7"/>
      <c r="N8" s="8"/>
      <c r="O8" s="1"/>
      <c r="P8" s="1"/>
      <c r="Q8" s="1"/>
      <c r="R8" s="1"/>
      <c r="S8" s="1"/>
      <c r="T8" s="1"/>
      <c r="U8" s="1"/>
    </row>
    <row r="9" ht="15.75" customHeight="1">
      <c r="A9" s="1"/>
      <c r="B9" s="5"/>
      <c r="C9" s="5"/>
      <c r="D9" s="5"/>
      <c r="E9" s="5"/>
      <c r="F9" s="5"/>
      <c r="G9" s="4"/>
      <c r="H9" s="4"/>
      <c r="I9" s="1"/>
      <c r="J9" s="1"/>
      <c r="K9" s="1"/>
      <c r="L9" s="1"/>
      <c r="M9" s="7"/>
      <c r="N9" s="8"/>
      <c r="O9" s="1"/>
      <c r="P9" s="1"/>
      <c r="Q9" s="1"/>
      <c r="R9" s="1"/>
      <c r="S9" s="1"/>
      <c r="T9" s="1"/>
      <c r="U9" s="1"/>
    </row>
    <row r="10" ht="15.75" customHeight="1">
      <c r="A10" s="1"/>
      <c r="B10" s="5"/>
      <c r="C10" s="5"/>
      <c r="D10" s="5"/>
      <c r="E10" s="5"/>
      <c r="F10" s="5"/>
      <c r="G10" s="4"/>
      <c r="H10" s="4"/>
      <c r="I10" s="1"/>
      <c r="J10" s="1"/>
      <c r="K10" s="1"/>
      <c r="L10" s="1"/>
      <c r="M10" s="7"/>
      <c r="N10" s="8"/>
      <c r="O10" s="1"/>
      <c r="P10" s="1"/>
      <c r="Q10" s="1"/>
      <c r="R10" s="1"/>
      <c r="S10" s="1"/>
      <c r="T10" s="1"/>
      <c r="U10" s="1"/>
    </row>
    <row r="11" ht="15.75" customHeight="1">
      <c r="A11" s="1"/>
      <c r="B11" s="5"/>
      <c r="C11" s="5"/>
      <c r="D11" s="5"/>
      <c r="E11" s="5"/>
      <c r="F11" s="5"/>
      <c r="G11" s="4"/>
      <c r="H11" s="4"/>
      <c r="I11" s="1"/>
      <c r="J11" s="1"/>
      <c r="K11" s="1"/>
      <c r="L11" s="1"/>
      <c r="M11" s="7"/>
      <c r="N11" s="8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33.75" customHeight="1">
      <c r="A12" s="10" t="s">
        <v>0</v>
      </c>
      <c r="B12" s="3"/>
      <c r="C12" s="3"/>
      <c r="D12" s="3"/>
      <c r="E12" s="3"/>
      <c r="F12" s="3"/>
      <c r="G12" s="3"/>
      <c r="H12" s="3"/>
      <c r="I12" s="3"/>
      <c r="J12" s="3"/>
      <c r="K12" s="8"/>
      <c r="L12" s="1"/>
      <c r="M12" s="7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15.75" customHeight="1">
      <c r="A13" s="11"/>
      <c r="B13" s="12" t="s">
        <v>1</v>
      </c>
      <c r="C13" s="12" t="s">
        <v>2</v>
      </c>
      <c r="D13" s="12" t="s">
        <v>3</v>
      </c>
      <c r="E13" s="13" t="s">
        <v>4</v>
      </c>
      <c r="F13" s="12" t="s">
        <v>5</v>
      </c>
      <c r="G13" s="12" t="s">
        <v>6</v>
      </c>
      <c r="H13" s="12" t="s">
        <v>7</v>
      </c>
      <c r="I13" s="13" t="s">
        <v>8</v>
      </c>
      <c r="J13" s="13" t="s">
        <v>9</v>
      </c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ht="15.75" customHeight="1">
      <c r="A14" s="14" t="s">
        <v>10</v>
      </c>
      <c r="B14" s="15">
        <v>2.0</v>
      </c>
      <c r="C14" s="15">
        <v>0.0</v>
      </c>
      <c r="D14" s="16"/>
      <c r="E14" s="17">
        <f t="shared" ref="E14:E19" si="1">SUM(B14)/(B14+C14)</f>
        <v>1</v>
      </c>
      <c r="F14" s="15" t="s">
        <v>11</v>
      </c>
      <c r="G14" s="15">
        <v>34.0</v>
      </c>
      <c r="H14" s="15">
        <v>22.0</v>
      </c>
      <c r="I14" s="16">
        <f t="shared" ref="I14:I19" si="2">SUM(G14-H14)</f>
        <v>12</v>
      </c>
      <c r="J14" s="15" t="s">
        <v>12</v>
      </c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ht="15.75" customHeight="1">
      <c r="A15" s="18" t="s">
        <v>13</v>
      </c>
      <c r="B15" s="15">
        <v>4.0</v>
      </c>
      <c r="C15" s="16">
        <v>1.0</v>
      </c>
      <c r="D15" s="16"/>
      <c r="E15" s="17">
        <f t="shared" si="1"/>
        <v>0.8</v>
      </c>
      <c r="F15" s="16" t="s">
        <v>11</v>
      </c>
      <c r="G15" s="15">
        <v>90.0</v>
      </c>
      <c r="H15" s="15">
        <v>58.0</v>
      </c>
      <c r="I15" s="16">
        <f t="shared" si="2"/>
        <v>32</v>
      </c>
      <c r="J15" s="15" t="s">
        <v>14</v>
      </c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ht="15.75" customHeight="1">
      <c r="A16" s="18" t="s">
        <v>15</v>
      </c>
      <c r="B16" s="15">
        <v>3.0</v>
      </c>
      <c r="C16" s="16">
        <v>1.0</v>
      </c>
      <c r="D16" s="16"/>
      <c r="E16" s="17">
        <f t="shared" si="1"/>
        <v>0.75</v>
      </c>
      <c r="F16" s="15">
        <v>0.5</v>
      </c>
      <c r="G16" s="15">
        <v>69.0</v>
      </c>
      <c r="H16" s="15">
        <v>41.0</v>
      </c>
      <c r="I16" s="16">
        <f t="shared" si="2"/>
        <v>28</v>
      </c>
      <c r="J16" s="15" t="s">
        <v>12</v>
      </c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ht="15.75" customHeight="1">
      <c r="A17" s="18" t="s">
        <v>16</v>
      </c>
      <c r="B17" s="19">
        <v>1.0</v>
      </c>
      <c r="C17" s="19">
        <v>1.0</v>
      </c>
      <c r="D17" s="20"/>
      <c r="E17" s="17">
        <f t="shared" si="1"/>
        <v>0.5</v>
      </c>
      <c r="F17" s="19">
        <v>2.0</v>
      </c>
      <c r="G17" s="19">
        <v>31.0</v>
      </c>
      <c r="H17" s="19">
        <v>16.0</v>
      </c>
      <c r="I17" s="16">
        <f t="shared" si="2"/>
        <v>15</v>
      </c>
      <c r="J17" s="21" t="s">
        <v>17</v>
      </c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ht="15.75" customHeight="1">
      <c r="A18" s="18" t="s">
        <v>18</v>
      </c>
      <c r="B18" s="16">
        <v>0.0</v>
      </c>
      <c r="C18" s="15">
        <v>3.0</v>
      </c>
      <c r="D18" s="16"/>
      <c r="E18" s="17">
        <f t="shared" si="1"/>
        <v>0</v>
      </c>
      <c r="F18" s="15">
        <v>3.0</v>
      </c>
      <c r="G18" s="15">
        <v>18.0</v>
      </c>
      <c r="H18" s="15">
        <v>70.0</v>
      </c>
      <c r="I18" s="16">
        <f t="shared" si="2"/>
        <v>-52</v>
      </c>
      <c r="J18" s="15" t="s">
        <v>19</v>
      </c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ht="15.75" customHeight="1">
      <c r="A19" s="18" t="s">
        <v>20</v>
      </c>
      <c r="B19" s="20">
        <v>0.0</v>
      </c>
      <c r="C19" s="19">
        <v>3.0</v>
      </c>
      <c r="D19" s="20"/>
      <c r="E19" s="17">
        <f t="shared" si="1"/>
        <v>0</v>
      </c>
      <c r="F19" s="19">
        <v>3.0</v>
      </c>
      <c r="G19" s="19">
        <v>31.0</v>
      </c>
      <c r="H19" s="19">
        <v>60.0</v>
      </c>
      <c r="I19" s="16">
        <f t="shared" si="2"/>
        <v>-29</v>
      </c>
      <c r="J19" s="21" t="s">
        <v>21</v>
      </c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ht="6.0" customHeight="1">
      <c r="A20" s="22"/>
      <c r="B20" s="16"/>
      <c r="C20" s="16"/>
      <c r="D20" s="16"/>
      <c r="E20" s="17"/>
      <c r="F20" s="16"/>
      <c r="G20" s="16"/>
      <c r="H20" s="16"/>
      <c r="I20" s="16"/>
      <c r="J20" s="16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15.75" customHeight="1">
      <c r="A21" s="23" t="s">
        <v>22</v>
      </c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6.0" customHeight="1">
      <c r="A22" s="24"/>
      <c r="B22" s="8"/>
      <c r="C22" s="16"/>
      <c r="D22" s="16"/>
      <c r="E22" s="16"/>
      <c r="F22" s="16"/>
      <c r="G22" s="17"/>
      <c r="H22" s="16"/>
      <c r="I22" s="16"/>
      <c r="J22" s="16"/>
      <c r="K22" s="16"/>
      <c r="L22" s="16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16.5" customHeight="1">
      <c r="A23" s="25" t="s">
        <v>23</v>
      </c>
      <c r="B23" s="26" t="s">
        <v>24</v>
      </c>
      <c r="C23" s="26" t="s">
        <v>25</v>
      </c>
      <c r="D23" s="27"/>
      <c r="E23" s="26" t="s">
        <v>26</v>
      </c>
      <c r="F23" s="28" t="s">
        <v>27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15.75" customHeight="1">
      <c r="A24" s="29">
        <v>45896.0</v>
      </c>
      <c r="B24" s="30">
        <v>0.75</v>
      </c>
      <c r="C24" s="31" t="s">
        <v>28</v>
      </c>
      <c r="D24" s="32"/>
      <c r="E24" s="33" t="s">
        <v>29</v>
      </c>
      <c r="F24" s="34" t="s">
        <v>30</v>
      </c>
      <c r="G24" s="35"/>
      <c r="L24" s="16"/>
      <c r="M24" s="8"/>
      <c r="N24" s="8"/>
      <c r="O24" s="8"/>
    </row>
    <row r="25" ht="15.75" customHeight="1">
      <c r="A25" s="36">
        <v>45896.0</v>
      </c>
      <c r="B25" s="37">
        <v>0.7986111111111112</v>
      </c>
      <c r="C25" s="38" t="s">
        <v>31</v>
      </c>
      <c r="E25" s="39" t="s">
        <v>32</v>
      </c>
      <c r="F25" s="40" t="s">
        <v>30</v>
      </c>
      <c r="G25" s="41" t="s">
        <v>33</v>
      </c>
      <c r="L25" s="8"/>
      <c r="M25" s="8"/>
      <c r="N25" s="8"/>
      <c r="O25" s="8"/>
    </row>
    <row r="26" ht="15.75" customHeight="1">
      <c r="A26" s="29">
        <v>45903.0</v>
      </c>
      <c r="B26" s="42">
        <v>0.7395833333333334</v>
      </c>
      <c r="C26" s="43" t="s">
        <v>34</v>
      </c>
      <c r="D26" s="44"/>
      <c r="E26" s="45" t="s">
        <v>35</v>
      </c>
      <c r="F26" s="46" t="s">
        <v>36</v>
      </c>
      <c r="G26" s="47"/>
    </row>
    <row r="27" ht="15.75" customHeight="1">
      <c r="A27" s="36">
        <v>45903.0</v>
      </c>
      <c r="B27" s="48">
        <v>0.7881944444444444</v>
      </c>
      <c r="C27" s="49" t="s">
        <v>37</v>
      </c>
      <c r="E27" s="50" t="s">
        <v>38</v>
      </c>
      <c r="F27" s="51" t="s">
        <v>36</v>
      </c>
      <c r="G27" s="47"/>
    </row>
    <row r="28" ht="15.75" customHeight="1">
      <c r="A28" s="36">
        <v>45903.0</v>
      </c>
      <c r="B28" s="48">
        <v>0.7395833333333334</v>
      </c>
      <c r="C28" s="52" t="s">
        <v>39</v>
      </c>
      <c r="E28" s="53" t="s">
        <v>40</v>
      </c>
      <c r="F28" s="51" t="s">
        <v>41</v>
      </c>
      <c r="G28" s="47"/>
    </row>
    <row r="29" ht="15.75" customHeight="1">
      <c r="A29" s="36">
        <v>45903.0</v>
      </c>
      <c r="B29" s="48">
        <v>0.7881944444444444</v>
      </c>
      <c r="C29" s="52" t="s">
        <v>42</v>
      </c>
      <c r="E29" s="49" t="s">
        <v>43</v>
      </c>
      <c r="F29" s="51" t="s">
        <v>41</v>
      </c>
      <c r="G29" s="54" t="s">
        <v>44</v>
      </c>
    </row>
    <row r="30" ht="15.75" customHeight="1">
      <c r="A30" s="29">
        <v>45910.0</v>
      </c>
      <c r="B30" s="42">
        <v>0.7395833333333334</v>
      </c>
      <c r="C30" s="55" t="s">
        <v>45</v>
      </c>
      <c r="D30" s="44"/>
      <c r="E30" s="45" t="s">
        <v>46</v>
      </c>
      <c r="F30" s="46" t="s">
        <v>36</v>
      </c>
      <c r="G30" s="47"/>
    </row>
    <row r="31" ht="15.75" customHeight="1">
      <c r="A31" s="36">
        <v>45910.0</v>
      </c>
      <c r="B31" s="48">
        <v>0.7881944444444444</v>
      </c>
      <c r="C31" s="49" t="s">
        <v>47</v>
      </c>
      <c r="E31" s="52" t="s">
        <v>48</v>
      </c>
      <c r="F31" s="51" t="s">
        <v>36</v>
      </c>
      <c r="G31" s="47"/>
    </row>
    <row r="32" ht="15.75" customHeight="1">
      <c r="A32" s="36">
        <v>45910.0</v>
      </c>
      <c r="B32" s="48">
        <v>0.7395833333333334</v>
      </c>
      <c r="C32" s="49" t="s">
        <v>49</v>
      </c>
      <c r="E32" s="52" t="s">
        <v>50</v>
      </c>
      <c r="F32" s="51" t="s">
        <v>41</v>
      </c>
      <c r="G32" s="47"/>
    </row>
    <row r="33" ht="15.75" customHeight="1">
      <c r="A33" s="56">
        <v>45910.0</v>
      </c>
      <c r="B33" s="57">
        <v>0.7881944444444444</v>
      </c>
      <c r="C33" s="58" t="s">
        <v>51</v>
      </c>
      <c r="D33" s="59"/>
      <c r="E33" s="60" t="s">
        <v>52</v>
      </c>
      <c r="F33" s="61" t="s">
        <v>41</v>
      </c>
      <c r="G33" s="54" t="s">
        <v>53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23:$F$33"/>
  <mergeCells count="7">
    <mergeCell ref="B1:C1"/>
    <mergeCell ref="E1:F1"/>
    <mergeCell ref="G1:H1"/>
    <mergeCell ref="G2:H2"/>
    <mergeCell ref="B4:H4"/>
    <mergeCell ref="A12:J12"/>
    <mergeCell ref="A21:J21"/>
  </mergeCells>
  <printOptions/>
  <pageMargins bottom="0.75" footer="0.0" header="0.0" left="0.7" right="0.7" top="0.75"/>
  <pageSetup orientation="landscape"/>
  <drawing r:id="rId1"/>
</worksheet>
</file>